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ปี68\ข้อ12\"/>
    </mc:Choice>
  </mc:AlternateContent>
  <xr:revisionPtr revIDLastSave="0" documentId="8_{363136D2-C552-4481-AEB0-B5348F3C2A6C}" xr6:coauthVersionLast="47" xr6:coauthVersionMax="47" xr10:uidLastSave="{00000000-0000-0000-0000-000000000000}"/>
  <bookViews>
    <workbookView xWindow="4650" yWindow="3645" windowWidth="21600" windowHeight="11385" xr2:uid="{00000000-000D-0000-FFFF-FFFF00000000}"/>
  </bookViews>
  <sheets>
    <sheet name="O12 (2)" sheetId="4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A8" i="3"/>
  <c r="B11" i="3"/>
  <c r="C18" i="3"/>
  <c r="D27" i="3"/>
  <c r="E25" i="3"/>
  <c r="F29" i="3"/>
  <c r="G19" i="3"/>
  <c r="H25" i="3"/>
  <c r="I17" i="3"/>
  <c r="J19" i="3"/>
  <c r="K32" i="3"/>
  <c r="L27" i="3"/>
</calcChain>
</file>

<file path=xl/sharedStrings.xml><?xml version="1.0" encoding="utf-8"?>
<sst xmlns="http://schemas.openxmlformats.org/spreadsheetml/2006/main" count="93" uniqueCount="43">
  <si>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</si>
  <si>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</si>
  <si>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</si>
  <si>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</si>
  <si>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</si>
  <si>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</si>
  <si>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</si>
  <si>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</si>
  <si>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</si>
  <si>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</si>
  <si>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</si>
  <si>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</si>
  <si>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</si>
  <si>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</si>
  <si>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</si>
  <si>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</si>
  <si>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</si>
  <si>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</si>
  <si>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</si>
  <si>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</si>
  <si>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r>
      <t>**หมายเหตุ</t>
    </r>
    <r>
      <rPr>
        <sz val="9"/>
        <color rgb="FFFF0000"/>
        <rFont val="Segoe UI"/>
        <family val="2"/>
      </rPr>
      <t>**</t>
    </r>
    <r>
      <rPr>
        <b/>
        <sz val="16"/>
        <color rgb="FFFF0000"/>
        <rFont val="TH SarabunPSK"/>
        <family val="2"/>
      </rPr>
      <t xml:space="preserve">  </t>
    </r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</si>
  <si>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</si>
  <si>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</si>
  <si>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</si>
  <si>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</si>
  <si>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</si>
  <si>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</si>
  <si>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</si>
  <si>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</si>
  <si>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</si>
  <si>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</si>
  <si>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</si>
  <si>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</si>
  <si>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</si>
  <si>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</si>
  <si>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</si>
  <si>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</si>
  <si>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</si>
  <si>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</si>
  <si>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</si>
  <si>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</si>
  <si>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รายงานสรุปผลการจัดซื้อจัดจ้างขององค์การบริหารส่วนตำบลโคคลาน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</si>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</sst>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9"/>
      <color rgb="FFFF0000"/>
      <name val="Segoe UI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/>
    <xf numFmtId="0" fontId="9" fillId="0" borderId="0" xfId="0" applyFont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12" fillId="0" borderId="0" xfId="0" applyNumberFormat="1" applyFont="1"/>
    <xf numFmtId="4" fontId="13" fillId="0" borderId="0" xfId="0" applyNumberFormat="1" applyFont="1"/>
    <xf numFmtId="0" fontId="11" fillId="0" borderId="0" xfId="0" applyFont="1"/>
    <xf numFmtId="4" fontId="11" fillId="0" borderId="0" xfId="0" applyNumberFormat="1" applyFont="1"/>
    <xf numFmtId="4" fontId="0" fillId="0" borderId="0" xfId="0" applyNumberFormat="1"/>
    <xf numFmtId="0" fontId="5" fillId="0" borderId="6" xfId="0" applyFont="1" applyBorder="1" applyAlignment="1">
      <alignment horizontal="center" vertical="center" wrapText="1"/>
    </xf>
    <xf numFmtId="187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81" zoomScaleNormal="81" workbookViewId="0">
      <selection activeCell="L9" sqref="L9"/>
    </sheetView>
  </sheetViews>
  <sheetFormatPr defaultRowHeight="14.25" x14ac:dyDescent="0.2"/>
  <cols>
    <col min="1" max="1" width="4.125" customWidth="1"/>
    <col min="2" max="2" width="16.625" customWidth="1"/>
    <col min="3" max="3" width="15.5" customWidth="1"/>
    <col min="4" max="4" width="16.5" customWidth="1"/>
    <col min="5" max="6" width="18.5" hidden="1" customWidth="1"/>
    <col min="7" max="7" width="17.25" customWidth="1"/>
    <col min="8" max="8" width="16.625" customWidth="1"/>
    <col min="10" max="10" width="14" customWidth="1"/>
  </cols>
  <sheetData>
    <row r="1" spans="1:10" ht="23.25" x14ac:dyDescent="0.2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3.25" x14ac:dyDescent="0.2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4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21" customHeight="1" thickBot="1" x14ac:dyDescent="0.25">
      <c r="A4" s="30" t="s">
        <v>6</v>
      </c>
      <c r="B4" s="32" t="s">
        <v>7</v>
      </c>
      <c r="C4" s="35" t="s">
        <v>2</v>
      </c>
      <c r="D4" s="36"/>
      <c r="E4" s="36"/>
      <c r="F4" s="36"/>
      <c r="G4" s="36"/>
      <c r="H4" s="37"/>
      <c r="I4" s="30" t="s">
        <v>25</v>
      </c>
      <c r="J4" s="30" t="s">
        <v>27</v>
      </c>
    </row>
    <row r="5" spans="1:10" ht="51.6" customHeight="1" thickBot="1" x14ac:dyDescent="0.25">
      <c r="A5" s="31"/>
      <c r="B5" s="33"/>
      <c r="C5" s="35" t="s">
        <v>4</v>
      </c>
      <c r="D5" s="37"/>
      <c r="E5" s="35" t="s">
        <v>5</v>
      </c>
      <c r="F5" s="37"/>
      <c r="G5" s="25" t="s">
        <v>28</v>
      </c>
      <c r="H5" s="26"/>
      <c r="I5" s="31"/>
      <c r="J5" s="31"/>
    </row>
    <row r="6" spans="1:10" ht="42.6" customHeight="1" thickBot="1" x14ac:dyDescent="0.25">
      <c r="A6" s="31"/>
      <c r="B6" s="34"/>
      <c r="C6" s="12" t="s">
        <v>3</v>
      </c>
      <c r="D6" s="21" t="s">
        <v>24</v>
      </c>
      <c r="E6" s="12" t="s">
        <v>3</v>
      </c>
      <c r="F6" s="21" t="s">
        <v>24</v>
      </c>
      <c r="G6" s="12" t="s">
        <v>3</v>
      </c>
      <c r="H6" s="1" t="s">
        <v>24</v>
      </c>
      <c r="I6" s="38"/>
      <c r="J6" s="38"/>
    </row>
    <row r="7" spans="1:10" ht="21" thickBot="1" x14ac:dyDescent="0.25">
      <c r="A7" s="11">
        <v>1</v>
      </c>
      <c r="B7" s="2" t="s">
        <v>8</v>
      </c>
      <c r="C7" s="3">
        <v>18</v>
      </c>
      <c r="D7" s="13">
        <v>1764703.94</v>
      </c>
      <c r="E7" s="22" t="s">
        <v>42</v>
      </c>
      <c r="F7" s="3" t="s">
        <v>42</v>
      </c>
      <c r="G7" s="23" t="s">
        <v>42</v>
      </c>
      <c r="H7" s="23" t="s">
        <v>42</v>
      </c>
      <c r="I7" s="3">
        <v>18</v>
      </c>
      <c r="J7" s="13">
        <v>1764703.94</v>
      </c>
    </row>
    <row r="8" spans="1:10" ht="23.45" customHeight="1" thickBot="1" x14ac:dyDescent="0.25">
      <c r="A8" s="11">
        <v>2</v>
      </c>
      <c r="B8" s="2" t="s">
        <v>9</v>
      </c>
      <c r="C8" s="3">
        <v>7</v>
      </c>
      <c r="D8" s="13">
        <v>616110</v>
      </c>
      <c r="E8" s="3" t="s">
        <v>42</v>
      </c>
      <c r="F8" s="3" t="s">
        <v>42</v>
      </c>
      <c r="G8" s="23" t="s">
        <v>42</v>
      </c>
      <c r="H8" s="23" t="s">
        <v>42</v>
      </c>
      <c r="I8" s="3">
        <v>7</v>
      </c>
      <c r="J8" s="13">
        <v>616110</v>
      </c>
    </row>
    <row r="9" spans="1:10" ht="21" thickBot="1" x14ac:dyDescent="0.25">
      <c r="A9" s="11">
        <v>3</v>
      </c>
      <c r="B9" s="2" t="s">
        <v>10</v>
      </c>
      <c r="C9" s="3">
        <v>14</v>
      </c>
      <c r="D9" s="13">
        <v>1912184</v>
      </c>
      <c r="E9" s="3" t="s">
        <v>42</v>
      </c>
      <c r="F9" s="3" t="s">
        <v>42</v>
      </c>
      <c r="G9" s="23" t="s">
        <v>42</v>
      </c>
      <c r="H9" s="23" t="s">
        <v>42</v>
      </c>
      <c r="I9" s="3">
        <v>14</v>
      </c>
      <c r="J9" s="13">
        <v>1912184</v>
      </c>
    </row>
    <row r="10" spans="1:10" ht="21" thickBot="1" x14ac:dyDescent="0.25">
      <c r="A10" s="11">
        <v>4</v>
      </c>
      <c r="B10" s="2" t="s">
        <v>11</v>
      </c>
      <c r="C10" s="3">
        <v>23</v>
      </c>
      <c r="D10" s="13">
        <v>1174800</v>
      </c>
      <c r="E10" s="3" t="s">
        <v>42</v>
      </c>
      <c r="F10" s="3" t="s">
        <v>42</v>
      </c>
      <c r="G10" s="23" t="s">
        <v>42</v>
      </c>
      <c r="H10" s="23" t="s">
        <v>42</v>
      </c>
      <c r="I10" s="3">
        <v>23</v>
      </c>
      <c r="J10" s="13">
        <v>1174800</v>
      </c>
    </row>
    <row r="11" spans="1:10" ht="21" thickBot="1" x14ac:dyDescent="0.25">
      <c r="A11" s="11">
        <v>5</v>
      </c>
      <c r="B11" s="2" t="s">
        <v>12</v>
      </c>
      <c r="C11" s="3">
        <v>21</v>
      </c>
      <c r="D11" s="13">
        <v>1762913.96</v>
      </c>
      <c r="E11" s="3" t="s">
        <v>42</v>
      </c>
      <c r="F11" s="3" t="s">
        <v>42</v>
      </c>
      <c r="G11" s="23" t="s">
        <v>42</v>
      </c>
      <c r="H11" s="23" t="s">
        <v>42</v>
      </c>
      <c r="I11" s="3">
        <v>21</v>
      </c>
      <c r="J11" s="13">
        <v>1762913.96</v>
      </c>
    </row>
    <row r="12" spans="1:10" ht="21" thickBot="1" x14ac:dyDescent="0.25">
      <c r="A12" s="11">
        <v>6</v>
      </c>
      <c r="B12" s="2" t="s">
        <v>13</v>
      </c>
      <c r="C12" s="3">
        <v>28</v>
      </c>
      <c r="D12" s="13">
        <v>2305380</v>
      </c>
      <c r="E12" s="3" t="s">
        <v>42</v>
      </c>
      <c r="F12" s="3" t="s">
        <v>42</v>
      </c>
      <c r="G12" s="23">
        <v>1</v>
      </c>
      <c r="H12" s="24">
        <v>1083000</v>
      </c>
      <c r="I12" s="14">
        <v>29</v>
      </c>
      <c r="J12" s="15">
        <v>3388380</v>
      </c>
    </row>
    <row r="13" spans="1:10" ht="21" thickBot="1" x14ac:dyDescent="0.25">
      <c r="A13" s="11">
        <v>7</v>
      </c>
      <c r="B13" s="2" t="s">
        <v>14</v>
      </c>
      <c r="C13" s="3">
        <v>15</v>
      </c>
      <c r="D13" s="13">
        <v>2474815</v>
      </c>
      <c r="E13" s="3" t="s">
        <v>42</v>
      </c>
      <c r="F13" s="3" t="s">
        <v>42</v>
      </c>
      <c r="G13" s="23" t="s">
        <v>42</v>
      </c>
      <c r="H13" s="23" t="s">
        <v>42</v>
      </c>
      <c r="I13" s="3">
        <v>15</v>
      </c>
      <c r="J13" s="13">
        <v>2474815</v>
      </c>
    </row>
    <row r="14" spans="1:10" ht="21" thickBot="1" x14ac:dyDescent="0.25">
      <c r="A14" s="11">
        <v>8</v>
      </c>
      <c r="B14" s="2" t="s">
        <v>15</v>
      </c>
      <c r="C14" s="3">
        <v>20</v>
      </c>
      <c r="D14" s="13">
        <v>3136740</v>
      </c>
      <c r="E14" s="3" t="s">
        <v>42</v>
      </c>
      <c r="F14" s="3" t="s">
        <v>42</v>
      </c>
      <c r="G14" s="23" t="s">
        <v>42</v>
      </c>
      <c r="H14" s="23" t="s">
        <v>42</v>
      </c>
      <c r="I14" s="3">
        <v>20</v>
      </c>
      <c r="J14" s="13">
        <v>3136740</v>
      </c>
    </row>
    <row r="15" spans="1:10" ht="21" thickBot="1" x14ac:dyDescent="0.25">
      <c r="A15" s="11">
        <v>9</v>
      </c>
      <c r="B15" s="2" t="s">
        <v>16</v>
      </c>
      <c r="C15" s="3">
        <v>13</v>
      </c>
      <c r="D15" s="13">
        <v>266260</v>
      </c>
      <c r="E15" s="3" t="s">
        <v>42</v>
      </c>
      <c r="F15" s="3" t="s">
        <v>42</v>
      </c>
      <c r="G15" s="23" t="s">
        <v>42</v>
      </c>
      <c r="H15" s="23" t="s">
        <v>42</v>
      </c>
      <c r="I15" s="3">
        <v>13</v>
      </c>
      <c r="J15" s="13">
        <v>266260</v>
      </c>
    </row>
    <row r="16" spans="1:10" ht="21" thickBot="1" x14ac:dyDescent="0.25">
      <c r="A16" s="11">
        <v>10</v>
      </c>
      <c r="B16" s="2" t="s">
        <v>17</v>
      </c>
      <c r="C16" s="3">
        <v>15</v>
      </c>
      <c r="D16" s="13">
        <v>2090564</v>
      </c>
      <c r="E16" s="3" t="s">
        <v>42</v>
      </c>
      <c r="F16" s="3" t="s">
        <v>42</v>
      </c>
      <c r="G16" s="23" t="s">
        <v>42</v>
      </c>
      <c r="H16" s="23" t="s">
        <v>42</v>
      </c>
      <c r="I16" s="3">
        <v>15</v>
      </c>
      <c r="J16" s="13">
        <v>2090564</v>
      </c>
    </row>
    <row r="17" spans="1:10" ht="21" thickBot="1" x14ac:dyDescent="0.25">
      <c r="A17" s="11">
        <v>11</v>
      </c>
      <c r="B17" s="2" t="s">
        <v>18</v>
      </c>
      <c r="C17" s="3">
        <v>28</v>
      </c>
      <c r="D17" s="13">
        <v>3009884.22</v>
      </c>
      <c r="E17" s="3" t="s">
        <v>42</v>
      </c>
      <c r="F17" s="3" t="s">
        <v>42</v>
      </c>
      <c r="G17" s="23" t="s">
        <v>42</v>
      </c>
      <c r="H17" s="23" t="s">
        <v>42</v>
      </c>
      <c r="I17" s="3">
        <v>28</v>
      </c>
      <c r="J17" s="13">
        <v>3009884.22</v>
      </c>
    </row>
    <row r="18" spans="1:10" ht="20.100000000000001" customHeight="1" thickBot="1" x14ac:dyDescent="0.25">
      <c r="A18" s="11">
        <v>12</v>
      </c>
      <c r="B18" s="2" t="s">
        <v>23</v>
      </c>
      <c r="C18" s="3">
        <v>28</v>
      </c>
      <c r="D18" s="13">
        <v>2072564</v>
      </c>
      <c r="E18" s="3" t="s">
        <v>42</v>
      </c>
      <c r="F18" s="3" t="s">
        <v>42</v>
      </c>
      <c r="G18" s="23" t="s">
        <v>42</v>
      </c>
      <c r="H18" s="23" t="s">
        <v>42</v>
      </c>
      <c r="I18" s="3">
        <v>28</v>
      </c>
      <c r="J18" s="13">
        <v>2072564</v>
      </c>
    </row>
    <row r="19" spans="1:10" x14ac:dyDescent="0.2">
      <c r="D19" s="20"/>
      <c r="J19" s="20"/>
    </row>
    <row r="20" spans="1:10" s="9" customFormat="1" ht="20.25" x14ac:dyDescent="0.3">
      <c r="A20" s="8" t="s">
        <v>0</v>
      </c>
      <c r="B20" s="8"/>
    </row>
    <row r="21" spans="1:10" s="9" customFormat="1" ht="20.25" x14ac:dyDescent="0.3">
      <c r="A21" s="10" t="s">
        <v>19</v>
      </c>
      <c r="B21" s="10"/>
    </row>
    <row r="22" spans="1:10" s="9" customFormat="1" ht="20.25" x14ac:dyDescent="0.3">
      <c r="A22" s="8" t="s">
        <v>1</v>
      </c>
      <c r="B22" s="8"/>
    </row>
    <row r="23" spans="1:10" s="9" customFormat="1" ht="20.25" x14ac:dyDescent="0.3">
      <c r="A23" s="10" t="s">
        <v>19</v>
      </c>
      <c r="B23" s="10"/>
    </row>
    <row r="24" spans="1:10" s="9" customFormat="1" ht="20.25" x14ac:dyDescent="0.3">
      <c r="A24" s="10"/>
      <c r="B24" s="10"/>
    </row>
    <row r="25" spans="1:10" ht="24" x14ac:dyDescent="0.2">
      <c r="A25" s="4" t="s">
        <v>20</v>
      </c>
      <c r="B25" s="5"/>
      <c r="C25" s="5"/>
    </row>
    <row r="26" spans="1:10" ht="24" x14ac:dyDescent="0.2">
      <c r="A26" s="6" t="s">
        <v>21</v>
      </c>
    </row>
    <row r="27" spans="1:10" s="8" customFormat="1" ht="20.25" x14ac:dyDescent="0.3">
      <c r="A27" s="8" t="s">
        <v>22</v>
      </c>
    </row>
    <row r="28" spans="1:10" x14ac:dyDescent="0.2">
      <c r="A28" s="7"/>
    </row>
  </sheetData>
  <mergeCells count="11">
    <mergeCell ref="G5:H5"/>
    <mergeCell ref="A1:J1"/>
    <mergeCell ref="A2:J2"/>
    <mergeCell ref="A3:J3"/>
    <mergeCell ref="A4:A6"/>
    <mergeCell ref="B4:B6"/>
    <mergeCell ref="C4:H4"/>
    <mergeCell ref="I4:I6"/>
    <mergeCell ref="J4:J6"/>
    <mergeCell ref="C5:D5"/>
    <mergeCell ref="E5:F5"/>
  </mergeCells>
  <pageMargins left="0.62992125984251968" right="0.19685039370078741" top="0.35433070866141736" bottom="0.31496062992125984" header="0.31496062992125984" footer="0.27559055118110237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topLeftCell="A13" workbookViewId="0">
      <selection activeCell="F36" sqref="F36"/>
    </sheetView>
  </sheetViews>
  <sheetFormatPr defaultRowHeight="24" x14ac:dyDescent="0.55000000000000004"/>
  <cols>
    <col min="1" max="1" width="12.25" style="16" customWidth="1"/>
    <col min="2" max="2" width="15.875" style="16" customWidth="1"/>
    <col min="3" max="3" width="17.625" style="16" customWidth="1"/>
    <col min="4" max="4" width="18.125" style="16" customWidth="1"/>
    <col min="5" max="5" width="21.375" style="16" customWidth="1"/>
    <col min="6" max="6" width="19.125" style="16" customWidth="1"/>
    <col min="7" max="7" width="20.625" style="16" customWidth="1"/>
    <col min="8" max="8" width="21" style="16" customWidth="1"/>
    <col min="9" max="9" width="20.375" style="16" customWidth="1"/>
    <col min="10" max="10" width="28.5" style="20" customWidth="1"/>
    <col min="11" max="11" width="20.625" style="20" customWidth="1"/>
    <col min="12" max="12" width="23" style="20" customWidth="1"/>
  </cols>
  <sheetData>
    <row r="1" spans="1:12" s="18" customFormat="1" x14ac:dyDescent="0.55000000000000004">
      <c r="A1" s="17" t="s">
        <v>29</v>
      </c>
      <c r="B1" s="17" t="s">
        <v>30</v>
      </c>
      <c r="C1" s="17" t="s">
        <v>31</v>
      </c>
      <c r="D1" s="17" t="s">
        <v>32</v>
      </c>
      <c r="E1" s="17" t="s">
        <v>33</v>
      </c>
      <c r="F1" s="17" t="s">
        <v>34</v>
      </c>
      <c r="G1" s="17" t="s">
        <v>35</v>
      </c>
      <c r="H1" s="17" t="s">
        <v>36</v>
      </c>
      <c r="I1" s="17" t="s">
        <v>37</v>
      </c>
      <c r="J1" s="19" t="s">
        <v>38</v>
      </c>
      <c r="K1" s="19" t="s">
        <v>39</v>
      </c>
      <c r="L1" s="19" t="s">
        <v>40</v>
      </c>
    </row>
    <row r="3" spans="1:12" x14ac:dyDescent="0.55000000000000004">
      <c r="A3" s="16">
        <v>39000</v>
      </c>
      <c r="B3" s="16">
        <v>50000</v>
      </c>
      <c r="C3" s="16">
        <v>499000</v>
      </c>
      <c r="D3" s="16">
        <v>35000</v>
      </c>
      <c r="E3" s="16">
        <v>24000</v>
      </c>
      <c r="F3" s="16">
        <v>52500</v>
      </c>
      <c r="G3" s="16">
        <v>24000</v>
      </c>
      <c r="H3" s="16">
        <v>486000</v>
      </c>
      <c r="I3" s="16">
        <v>9000</v>
      </c>
      <c r="J3" s="20">
        <v>135000</v>
      </c>
      <c r="K3" s="20">
        <v>494000</v>
      </c>
      <c r="L3" s="20">
        <v>307000</v>
      </c>
    </row>
    <row r="4" spans="1:12" x14ac:dyDescent="0.55000000000000004">
      <c r="A4" s="16">
        <v>18850</v>
      </c>
      <c r="B4" s="16">
        <v>16000</v>
      </c>
      <c r="C4" s="16">
        <v>69400</v>
      </c>
      <c r="D4" s="16">
        <v>40000</v>
      </c>
      <c r="E4" s="16">
        <v>24000</v>
      </c>
      <c r="F4" s="16">
        <v>33060</v>
      </c>
      <c r="G4" s="16">
        <v>12700</v>
      </c>
      <c r="H4" s="16">
        <v>488000</v>
      </c>
      <c r="I4" s="16">
        <v>13000</v>
      </c>
      <c r="J4" s="20">
        <v>79000</v>
      </c>
      <c r="K4" s="20">
        <v>40000</v>
      </c>
      <c r="L4" s="20">
        <v>362000</v>
      </c>
    </row>
    <row r="5" spans="1:12" x14ac:dyDescent="0.55000000000000004">
      <c r="A5" s="16">
        <v>151600</v>
      </c>
      <c r="B5" s="16">
        <v>2000</v>
      </c>
      <c r="C5" s="16">
        <v>498000</v>
      </c>
      <c r="D5" s="16">
        <v>40000</v>
      </c>
      <c r="E5" s="16">
        <v>4100</v>
      </c>
      <c r="F5" s="16">
        <v>71440</v>
      </c>
      <c r="G5" s="16">
        <v>496000</v>
      </c>
      <c r="H5" s="16">
        <v>317000</v>
      </c>
      <c r="I5" s="16">
        <v>16000</v>
      </c>
      <c r="J5" s="20">
        <v>65000</v>
      </c>
      <c r="K5" s="20">
        <v>40000</v>
      </c>
      <c r="L5" s="20">
        <v>489000</v>
      </c>
    </row>
    <row r="6" spans="1:12" x14ac:dyDescent="0.55000000000000004">
      <c r="A6" s="16">
        <v>223253.94</v>
      </c>
      <c r="B6" s="16">
        <v>35110</v>
      </c>
      <c r="C6" s="16">
        <v>36000</v>
      </c>
      <c r="D6" s="16">
        <v>40000</v>
      </c>
      <c r="E6" s="16">
        <v>14280</v>
      </c>
      <c r="F6" s="16">
        <v>3000</v>
      </c>
      <c r="G6" s="16">
        <v>29000</v>
      </c>
      <c r="H6" s="16">
        <v>474000</v>
      </c>
      <c r="I6" s="16">
        <v>43100</v>
      </c>
      <c r="J6" s="20">
        <v>253000</v>
      </c>
      <c r="K6" s="20">
        <v>40000</v>
      </c>
      <c r="L6" s="20">
        <v>127000</v>
      </c>
    </row>
    <row r="7" spans="1:12" x14ac:dyDescent="0.55000000000000004">
      <c r="B7" s="16">
        <v>417000</v>
      </c>
      <c r="C7" s="16">
        <v>308000</v>
      </c>
      <c r="D7" s="16">
        <v>40000</v>
      </c>
      <c r="E7" s="16">
        <v>10000</v>
      </c>
      <c r="F7" s="16">
        <v>4500</v>
      </c>
      <c r="G7" s="16">
        <v>320000</v>
      </c>
      <c r="H7" s="16">
        <v>132000</v>
      </c>
      <c r="I7" s="16">
        <v>20000</v>
      </c>
      <c r="J7" s="20">
        <v>307000</v>
      </c>
      <c r="K7" s="20">
        <v>40000</v>
      </c>
      <c r="L7" s="20">
        <v>36240</v>
      </c>
    </row>
    <row r="8" spans="1:12" x14ac:dyDescent="0.55000000000000004">
      <c r="A8" s="16">
        <f>SUM(A3:A7)</f>
        <v>432703.94</v>
      </c>
      <c r="B8" s="16">
        <v>90000</v>
      </c>
      <c r="C8" s="16">
        <v>19000</v>
      </c>
      <c r="D8" s="16">
        <v>40000</v>
      </c>
      <c r="E8" s="16">
        <v>473000</v>
      </c>
      <c r="F8" s="16">
        <v>8240</v>
      </c>
      <c r="G8" s="16">
        <v>487000</v>
      </c>
      <c r="H8" s="16">
        <v>57960</v>
      </c>
      <c r="I8" s="16">
        <v>28870</v>
      </c>
      <c r="J8" s="20">
        <v>276000</v>
      </c>
      <c r="K8" s="20">
        <v>40000</v>
      </c>
      <c r="L8" s="20">
        <v>6500</v>
      </c>
    </row>
    <row r="9" spans="1:12" x14ac:dyDescent="0.55000000000000004">
      <c r="B9" s="16">
        <v>6000</v>
      </c>
      <c r="C9" s="16">
        <v>21600</v>
      </c>
      <c r="D9" s="16">
        <v>40000</v>
      </c>
      <c r="E9" s="16">
        <v>2500</v>
      </c>
      <c r="F9" s="16">
        <v>18420</v>
      </c>
      <c r="G9" s="16">
        <v>24800</v>
      </c>
      <c r="H9" s="16">
        <v>130000</v>
      </c>
      <c r="I9" s="16">
        <v>40250</v>
      </c>
      <c r="J9" s="20">
        <v>335000</v>
      </c>
      <c r="K9" s="20">
        <v>10350</v>
      </c>
      <c r="L9" s="20">
        <v>7956</v>
      </c>
    </row>
    <row r="10" spans="1:12" x14ac:dyDescent="0.55000000000000004">
      <c r="C10" s="16">
        <v>51720</v>
      </c>
      <c r="D10" s="16">
        <v>40000</v>
      </c>
      <c r="E10" s="16">
        <v>3560</v>
      </c>
      <c r="F10" s="16">
        <v>48750</v>
      </c>
      <c r="G10" s="16">
        <v>210000</v>
      </c>
      <c r="H10" s="16">
        <v>19200</v>
      </c>
      <c r="I10" s="16">
        <v>10000</v>
      </c>
      <c r="J10" s="20">
        <v>477064</v>
      </c>
      <c r="K10" s="20">
        <v>48551.25</v>
      </c>
      <c r="L10" s="20">
        <v>8000</v>
      </c>
    </row>
    <row r="11" spans="1:12" x14ac:dyDescent="0.55000000000000004">
      <c r="B11" s="16">
        <f>SUM(B3:B10)</f>
        <v>616110</v>
      </c>
      <c r="C11" s="16">
        <v>38600</v>
      </c>
      <c r="D11" s="16">
        <v>40000</v>
      </c>
      <c r="E11" s="16">
        <v>2000</v>
      </c>
      <c r="F11" s="16">
        <v>2200</v>
      </c>
      <c r="G11" s="16">
        <v>310000</v>
      </c>
      <c r="H11" s="16">
        <v>98200</v>
      </c>
      <c r="I11" s="16">
        <v>5500</v>
      </c>
      <c r="J11" s="20">
        <v>134000</v>
      </c>
      <c r="K11" s="20">
        <v>1000</v>
      </c>
      <c r="L11" s="20">
        <v>16150</v>
      </c>
    </row>
    <row r="12" spans="1:12" x14ac:dyDescent="0.55000000000000004">
      <c r="C12" s="16">
        <v>7200</v>
      </c>
      <c r="D12" s="16">
        <v>40000</v>
      </c>
      <c r="E12" s="16">
        <v>4500</v>
      </c>
      <c r="F12" s="16">
        <v>159000</v>
      </c>
      <c r="G12" s="16">
        <v>335000</v>
      </c>
      <c r="H12" s="16">
        <v>98900</v>
      </c>
      <c r="I12" s="16">
        <v>5000</v>
      </c>
      <c r="J12" s="20">
        <v>2300</v>
      </c>
      <c r="K12" s="20">
        <v>5670</v>
      </c>
      <c r="L12" s="20">
        <v>487000</v>
      </c>
    </row>
    <row r="13" spans="1:12" x14ac:dyDescent="0.55000000000000004">
      <c r="C13" s="16">
        <v>7000</v>
      </c>
      <c r="D13" s="16">
        <v>24000</v>
      </c>
      <c r="E13" s="16">
        <v>362000</v>
      </c>
      <c r="F13" s="16">
        <v>18700</v>
      </c>
      <c r="G13" s="16">
        <v>123000</v>
      </c>
      <c r="H13" s="16">
        <v>223630</v>
      </c>
      <c r="I13" s="16">
        <v>40000</v>
      </c>
      <c r="J13" s="20">
        <v>800</v>
      </c>
      <c r="K13" s="20">
        <v>4625</v>
      </c>
      <c r="L13" s="20">
        <v>22100</v>
      </c>
    </row>
    <row r="14" spans="1:12" x14ac:dyDescent="0.55000000000000004">
      <c r="C14" s="16">
        <v>588</v>
      </c>
      <c r="D14" s="16">
        <v>6000</v>
      </c>
      <c r="E14" s="16">
        <v>61700</v>
      </c>
      <c r="F14" s="16">
        <v>22000</v>
      </c>
      <c r="G14" s="16">
        <v>63000</v>
      </c>
      <c r="H14" s="16">
        <v>27900</v>
      </c>
      <c r="I14" s="16">
        <v>31765</v>
      </c>
      <c r="J14" s="20">
        <v>2850</v>
      </c>
      <c r="K14" s="20">
        <v>94740</v>
      </c>
      <c r="L14" s="20">
        <v>850000</v>
      </c>
    </row>
    <row r="15" spans="1:12" x14ac:dyDescent="0.55000000000000004">
      <c r="C15" s="16">
        <v>119700</v>
      </c>
      <c r="D15" s="16">
        <v>112000</v>
      </c>
      <c r="E15" s="16">
        <v>12000</v>
      </c>
      <c r="F15" s="16">
        <v>92000</v>
      </c>
      <c r="G15" s="16">
        <v>6000</v>
      </c>
      <c r="H15" s="16">
        <v>46000</v>
      </c>
      <c r="I15" s="16">
        <v>3775</v>
      </c>
      <c r="J15" s="20">
        <v>2000</v>
      </c>
      <c r="K15" s="20">
        <v>32200</v>
      </c>
      <c r="L15" s="20">
        <v>1000</v>
      </c>
    </row>
    <row r="16" spans="1:12" x14ac:dyDescent="0.55000000000000004">
      <c r="C16" s="16">
        <v>236376</v>
      </c>
      <c r="D16" s="16">
        <v>91000</v>
      </c>
      <c r="E16" s="16">
        <v>1250</v>
      </c>
      <c r="F16" s="16">
        <v>58700</v>
      </c>
      <c r="G16" s="16">
        <v>7200</v>
      </c>
      <c r="H16" s="16">
        <v>48000</v>
      </c>
      <c r="J16" s="20">
        <v>2750</v>
      </c>
      <c r="K16" s="20">
        <v>487000</v>
      </c>
      <c r="L16" s="20">
        <v>36140</v>
      </c>
    </row>
    <row r="17" spans="3:12" x14ac:dyDescent="0.55000000000000004">
      <c r="D17" s="16">
        <v>80000</v>
      </c>
      <c r="E17" s="16">
        <v>63800</v>
      </c>
      <c r="F17" s="16">
        <v>62000</v>
      </c>
      <c r="G17" s="16">
        <v>27115</v>
      </c>
      <c r="H17" s="16">
        <v>26500</v>
      </c>
      <c r="I17" s="16">
        <f>SUM(I3:I16)</f>
        <v>266260</v>
      </c>
      <c r="J17" s="20">
        <v>800</v>
      </c>
      <c r="K17" s="20">
        <v>21800</v>
      </c>
      <c r="L17" s="20">
        <v>91800</v>
      </c>
    </row>
    <row r="18" spans="3:12" x14ac:dyDescent="0.55000000000000004">
      <c r="C18" s="16">
        <f>SUM(C3:C17)</f>
        <v>1912184</v>
      </c>
      <c r="D18" s="16">
        <v>7000</v>
      </c>
      <c r="E18" s="16">
        <v>59800</v>
      </c>
      <c r="F18" s="16">
        <v>234000</v>
      </c>
      <c r="H18" s="16">
        <v>8200</v>
      </c>
      <c r="K18" s="20">
        <v>21800</v>
      </c>
      <c r="L18" s="20">
        <v>1720.25</v>
      </c>
    </row>
    <row r="19" spans="3:12" x14ac:dyDescent="0.55000000000000004">
      <c r="D19" s="16">
        <v>33800</v>
      </c>
      <c r="E19" s="16">
        <v>196000</v>
      </c>
      <c r="F19" s="16">
        <v>264000</v>
      </c>
      <c r="G19" s="16">
        <f>SUM(G3:G18)</f>
        <v>2474815</v>
      </c>
      <c r="H19" s="16">
        <v>5000</v>
      </c>
      <c r="J19" s="20">
        <f>SUM(J3:J18)</f>
        <v>2072564</v>
      </c>
      <c r="K19" s="20">
        <v>32000</v>
      </c>
      <c r="L19" s="20">
        <v>71885</v>
      </c>
    </row>
    <row r="20" spans="3:12" x14ac:dyDescent="0.55000000000000004">
      <c r="D20" s="16">
        <v>216000</v>
      </c>
      <c r="E20" s="16">
        <v>17000</v>
      </c>
      <c r="F20" s="16">
        <v>4550</v>
      </c>
      <c r="H20" s="16">
        <v>48150</v>
      </c>
      <c r="K20" s="20">
        <v>155000</v>
      </c>
      <c r="L20" s="20">
        <v>107100</v>
      </c>
    </row>
    <row r="21" spans="3:12" x14ac:dyDescent="0.55000000000000004">
      <c r="D21" s="16">
        <v>42000</v>
      </c>
      <c r="E21" s="16">
        <v>198000</v>
      </c>
      <c r="F21" s="16">
        <v>105000</v>
      </c>
      <c r="H21" s="16">
        <v>8200</v>
      </c>
      <c r="K21" s="20">
        <v>488000</v>
      </c>
      <c r="L21" s="20">
        <v>108000</v>
      </c>
    </row>
    <row r="22" spans="3:12" x14ac:dyDescent="0.55000000000000004">
      <c r="D22" s="16">
        <v>42000</v>
      </c>
      <c r="E22" s="16">
        <v>94360</v>
      </c>
      <c r="F22" s="16">
        <v>113000</v>
      </c>
      <c r="H22" s="16">
        <v>4100</v>
      </c>
      <c r="K22" s="20">
        <v>40000</v>
      </c>
      <c r="L22" s="20">
        <v>85000</v>
      </c>
    </row>
    <row r="23" spans="3:12" x14ac:dyDescent="0.55000000000000004">
      <c r="D23" s="16">
        <v>42000</v>
      </c>
      <c r="E23" s="16">
        <v>135063.96</v>
      </c>
      <c r="F23" s="16">
        <v>39800</v>
      </c>
      <c r="H23" s="16">
        <v>488000</v>
      </c>
      <c r="K23" s="20">
        <v>40000</v>
      </c>
      <c r="L23" s="20">
        <v>49700</v>
      </c>
    </row>
    <row r="24" spans="3:12" x14ac:dyDescent="0.55000000000000004">
      <c r="D24" s="16">
        <v>42000</v>
      </c>
      <c r="F24" s="16">
        <v>247000</v>
      </c>
      <c r="K24" s="20">
        <v>194000</v>
      </c>
      <c r="L24" s="20">
        <v>22175</v>
      </c>
    </row>
    <row r="25" spans="3:12" x14ac:dyDescent="0.55000000000000004">
      <c r="D25" s="16">
        <v>42000</v>
      </c>
      <c r="E25" s="16">
        <f>SUM(E3:E24)</f>
        <v>1762913.96</v>
      </c>
      <c r="F25" s="16">
        <v>121000</v>
      </c>
      <c r="H25" s="16">
        <f>SUM(H3:H24)</f>
        <v>3234940</v>
      </c>
      <c r="K25" s="20">
        <v>496000</v>
      </c>
      <c r="L25" s="20">
        <v>57000</v>
      </c>
    </row>
    <row r="26" spans="3:12" x14ac:dyDescent="0.55000000000000004">
      <c r="F26" s="16">
        <v>395000</v>
      </c>
      <c r="K26" s="20">
        <v>25000</v>
      </c>
    </row>
    <row r="27" spans="3:12" x14ac:dyDescent="0.55000000000000004">
      <c r="D27" s="16">
        <f>SUM(D3:D26)</f>
        <v>1174800</v>
      </c>
      <c r="F27" s="16">
        <v>73520</v>
      </c>
      <c r="K27" s="20">
        <v>25000</v>
      </c>
      <c r="L27" s="20">
        <f>SUM(L3:L26)</f>
        <v>3350466.25</v>
      </c>
    </row>
    <row r="28" spans="3:12" x14ac:dyDescent="0.55000000000000004">
      <c r="K28" s="20">
        <v>74000</v>
      </c>
    </row>
    <row r="29" spans="3:12" x14ac:dyDescent="0.55000000000000004">
      <c r="F29" s="16">
        <f>SUM(F3:F28)</f>
        <v>2251380</v>
      </c>
      <c r="K29" s="20">
        <v>18397.97</v>
      </c>
    </row>
    <row r="30" spans="3:12" x14ac:dyDescent="0.55000000000000004">
      <c r="K30" s="20">
        <v>750</v>
      </c>
    </row>
    <row r="32" spans="3:12" x14ac:dyDescent="0.55000000000000004">
      <c r="K32" s="20">
        <f>SUM(K3:K31)</f>
        <v>3009884.22</v>
      </c>
    </row>
    <row r="34" spans="6:6" x14ac:dyDescent="0.55000000000000004">
      <c r="F34" s="16">
        <v>1083600</v>
      </c>
    </row>
    <row r="36" spans="6:6" x14ac:dyDescent="0.55000000000000004">
      <c r="F36" s="16">
        <f>SUM(F29:F35)</f>
        <v>3334980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O12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Administrator</cp:lastModifiedBy>
  <cp:lastPrinted>2026-06-25T06:43:18Z</cp:lastPrinted>
  <dcterms:created xsi:type="dcterms:W3CDTF">2026-03-13T12:45:29Z</dcterms:created>
  <dcterms:modified xsi:type="dcterms:W3CDTF">2026-06-25T07:01:54Z</dcterms:modified>
</cp:coreProperties>
</file>